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132" firstSheet="1" activeTab="1"/>
  </bookViews>
  <sheets>
    <sheet name="OC z okres." sheetId="1" state="hidden" r:id="rId1"/>
    <sheet name="OC " sheetId="2" r:id="rId2"/>
  </sheets>
  <definedNames/>
  <calcPr fullCalcOnLoad="1"/>
</workbook>
</file>

<file path=xl/sharedStrings.xml><?xml version="1.0" encoding="utf-8"?>
<sst xmlns="http://schemas.openxmlformats.org/spreadsheetml/2006/main" count="269" uniqueCount="184">
  <si>
    <t>Nr nadwozia</t>
  </si>
  <si>
    <t>Lp.</t>
  </si>
  <si>
    <t>Marka</t>
  </si>
  <si>
    <t>Nr rej</t>
  </si>
  <si>
    <t>Ceduła do plisy …………………………………………</t>
  </si>
  <si>
    <t>Typ/Model</t>
  </si>
  <si>
    <t xml:space="preserve">Rodzaj </t>
  </si>
  <si>
    <t>Poj./lad.</t>
  </si>
  <si>
    <t>Rok prod.</t>
  </si>
  <si>
    <t>Skladka roczna</t>
  </si>
  <si>
    <t>Ilość miesięcy</t>
  </si>
  <si>
    <t>Skladka za okres ubezp.</t>
  </si>
  <si>
    <t>Wykaz pojazdów  OC i NNW/SU 10.000 PLN ( z wyrównaniem okresów ubezpieczenia)</t>
  </si>
  <si>
    <t xml:space="preserve">Składka roczna NNW </t>
  </si>
  <si>
    <t>Składka  NNW za okres ubezp.</t>
  </si>
  <si>
    <t>osobowe-pojemność</t>
  </si>
  <si>
    <t>ciężarowe-ładowność</t>
  </si>
  <si>
    <t xml:space="preserve">Początek  ubezpieczenia </t>
  </si>
  <si>
    <t xml:space="preserve">Koniec ubezpieczenia </t>
  </si>
  <si>
    <t>MARKA</t>
  </si>
  <si>
    <t>TYP/MODEL</t>
  </si>
  <si>
    <t>Nr nadwozia / Nr VIN</t>
  </si>
  <si>
    <t>FABIA</t>
  </si>
  <si>
    <t>PARTNER</t>
  </si>
  <si>
    <t>ŚWIDNIK</t>
  </si>
  <si>
    <t>suma ubezpie- czenia AC</t>
  </si>
  <si>
    <t>osobowy</t>
  </si>
  <si>
    <t>ASTRA</t>
  </si>
  <si>
    <t>ilość miejsc</t>
  </si>
  <si>
    <t>Kujawsko Pomorski Ośrodek Doradztwa Rolniczego</t>
  </si>
  <si>
    <t>89-122 Minikowo</t>
  </si>
  <si>
    <t>31.12.2015</t>
  </si>
  <si>
    <t>WLA 367R</t>
  </si>
  <si>
    <t>Ursus ciągnik</t>
  </si>
  <si>
    <t>MF255</t>
  </si>
  <si>
    <t>ciągnik</t>
  </si>
  <si>
    <t>WLA 531G</t>
  </si>
  <si>
    <t>Skoda</t>
  </si>
  <si>
    <t>CNA 19TN</t>
  </si>
  <si>
    <t>TMBBY26Y274117432</t>
  </si>
  <si>
    <t>Peugeot</t>
  </si>
  <si>
    <t>CNA 4X52</t>
  </si>
  <si>
    <t>VF37S9HPOAJ892179</t>
  </si>
  <si>
    <t>9.03.2016</t>
  </si>
  <si>
    <t>przyczepa</t>
  </si>
  <si>
    <t>CNA 26KJ</t>
  </si>
  <si>
    <t>SWH2360S26B017348</t>
  </si>
  <si>
    <t>24.09.2015</t>
  </si>
  <si>
    <t>Volkswagen Caravele</t>
  </si>
  <si>
    <t>CARAVELE</t>
  </si>
  <si>
    <t>CTR J970</t>
  </si>
  <si>
    <t>WV2ZZZ70ZKY129270</t>
  </si>
  <si>
    <t>31.01.2016</t>
  </si>
  <si>
    <t>12.12.2015</t>
  </si>
  <si>
    <t>1.11.2015</t>
  </si>
  <si>
    <t>Peugeot Partner</t>
  </si>
  <si>
    <t>CNA 4X51</t>
  </si>
  <si>
    <t>VF37S9HPOAJ895762</t>
  </si>
  <si>
    <t>Fiat Ducato</t>
  </si>
  <si>
    <t>DUCATO</t>
  </si>
  <si>
    <t>dostawczy</t>
  </si>
  <si>
    <t>CTR K 523</t>
  </si>
  <si>
    <t>ZFA23000006001098</t>
  </si>
  <si>
    <t>15.03.2016</t>
  </si>
  <si>
    <t>C330</t>
  </si>
  <si>
    <t>ciagnik</t>
  </si>
  <si>
    <t>przyczepa Niewiadów</t>
  </si>
  <si>
    <t>TUJ 2099</t>
  </si>
  <si>
    <t>SWN52001HW0003575</t>
  </si>
  <si>
    <t>2.02.2016</t>
  </si>
  <si>
    <t>TUR 8079</t>
  </si>
  <si>
    <t>9.02.2016</t>
  </si>
  <si>
    <t>kosiarka samojezdna MTD</t>
  </si>
  <si>
    <t>LG-175</t>
  </si>
  <si>
    <t>Platinum 75 SD</t>
  </si>
  <si>
    <t>C3603P</t>
  </si>
  <si>
    <t>BYN 916D</t>
  </si>
  <si>
    <t>pojazd elektryczny Melex</t>
  </si>
  <si>
    <t>M627</t>
  </si>
  <si>
    <t>pojazd elektryczny</t>
  </si>
  <si>
    <t>ciągnik New Holland</t>
  </si>
  <si>
    <t>TD5030</t>
  </si>
  <si>
    <t>CNA 46YP</t>
  </si>
  <si>
    <t>ZAJN11110</t>
  </si>
  <si>
    <t>21.03.2016</t>
  </si>
  <si>
    <t>T3040</t>
  </si>
  <si>
    <t>CNA YC56</t>
  </si>
  <si>
    <t>HJ2S50555</t>
  </si>
  <si>
    <t>2.03.2016</t>
  </si>
  <si>
    <t xml:space="preserve">Hyundai </t>
  </si>
  <si>
    <t>I30</t>
  </si>
  <si>
    <t>CNA 3W65</t>
  </si>
  <si>
    <t>TMADC81SABJ032518</t>
  </si>
  <si>
    <t>13.10.2016</t>
  </si>
  <si>
    <t>Fiat Doblo</t>
  </si>
  <si>
    <t>DOBLO</t>
  </si>
  <si>
    <t>CNA 4A37</t>
  </si>
  <si>
    <t>ZAF22300005651480</t>
  </si>
  <si>
    <t>5.02.2016</t>
  </si>
  <si>
    <t>Gator John Deere</t>
  </si>
  <si>
    <t>X540</t>
  </si>
  <si>
    <t>wolnobieżny</t>
  </si>
  <si>
    <t>1MO550SBLCM020318</t>
  </si>
  <si>
    <t>24.10.2015</t>
  </si>
  <si>
    <t>Opel Astra</t>
  </si>
  <si>
    <t>CNA 42H2</t>
  </si>
  <si>
    <t>WOLPD6EDOBG112825</t>
  </si>
  <si>
    <t>9.01.2016</t>
  </si>
  <si>
    <t>Świdnik</t>
  </si>
  <si>
    <t>PZL1.92</t>
  </si>
  <si>
    <t>TUR5944</t>
  </si>
  <si>
    <t>Neptun</t>
  </si>
  <si>
    <t>Sorelpol</t>
  </si>
  <si>
    <t>CNA26KL</t>
  </si>
  <si>
    <t>SXE7LAAPB8S000174</t>
  </si>
  <si>
    <t xml:space="preserve">Toyota </t>
  </si>
  <si>
    <t>Avensis</t>
  </si>
  <si>
    <t>CNAHU40</t>
  </si>
  <si>
    <t>SB1BK76L20E042013</t>
  </si>
  <si>
    <t>Volkswagen</t>
  </si>
  <si>
    <t>Transporter</t>
  </si>
  <si>
    <t>ciężarowy</t>
  </si>
  <si>
    <t>CNANL31</t>
  </si>
  <si>
    <t>WV1ZZZ7HZGH129879</t>
  </si>
  <si>
    <t xml:space="preserve">PEUGEOT </t>
  </si>
  <si>
    <t>Partner</t>
  </si>
  <si>
    <t>CNA ST22</t>
  </si>
  <si>
    <t>VF37JBHY6HJ532302</t>
  </si>
  <si>
    <t>CNA ST11</t>
  </si>
  <si>
    <t>Ciągnik ogrodniczy</t>
  </si>
  <si>
    <t>ZA/746/505/13</t>
  </si>
  <si>
    <t xml:space="preserve">Ciągnik ogrodniczy </t>
  </si>
  <si>
    <t>TV521 5209</t>
  </si>
  <si>
    <t>ZZA//746/486</t>
  </si>
  <si>
    <t>471-746-2001</t>
  </si>
  <si>
    <t>KOSIARKA SPALINOWA</t>
  </si>
  <si>
    <t>Raider 16h</t>
  </si>
  <si>
    <t>VF37JBHYBHJ534060</t>
  </si>
  <si>
    <t>składka oc</t>
  </si>
  <si>
    <t>składka ac</t>
  </si>
  <si>
    <t>składka ass</t>
  </si>
  <si>
    <t>składka nnw</t>
  </si>
  <si>
    <t>wykaz nr 3; załącznik nr 13 do SIWZ</t>
  </si>
  <si>
    <t>REGON 093222745</t>
  </si>
  <si>
    <t xml:space="preserve">KOSIARKA Samojezdna </t>
  </si>
  <si>
    <t>John Deere</t>
  </si>
  <si>
    <t>X534</t>
  </si>
  <si>
    <t>/4T</t>
  </si>
  <si>
    <t>2502/</t>
  </si>
  <si>
    <t>1198/</t>
  </si>
  <si>
    <t>1560/</t>
  </si>
  <si>
    <t>/570KG</t>
  </si>
  <si>
    <t>2,5/</t>
  </si>
  <si>
    <t>/2800</t>
  </si>
  <si>
    <t>3121/</t>
  </si>
  <si>
    <t>/568</t>
  </si>
  <si>
    <t>/600</t>
  </si>
  <si>
    <t>150/</t>
  </si>
  <si>
    <t>3120/</t>
  </si>
  <si>
    <t>3202/</t>
  </si>
  <si>
    <t>1995/</t>
  </si>
  <si>
    <t>1582/</t>
  </si>
  <si>
    <t>1910/</t>
  </si>
  <si>
    <t>1598/</t>
  </si>
  <si>
    <t>/300</t>
  </si>
  <si>
    <t>/303</t>
  </si>
  <si>
    <t>1987/</t>
  </si>
  <si>
    <t>/1984</t>
  </si>
  <si>
    <t>111/</t>
  </si>
  <si>
    <t>656/</t>
  </si>
  <si>
    <t>570/</t>
  </si>
  <si>
    <t>uniwersalna</t>
  </si>
  <si>
    <t xml:space="preserve">Przyczepa </t>
  </si>
  <si>
    <t>nie zarejestrowany, nie porusza się po drogach publicznych tylko po terenach wystawowych</t>
  </si>
  <si>
    <t>nie podlega</t>
  </si>
  <si>
    <t xml:space="preserve">Skoda </t>
  </si>
  <si>
    <t>5E Octavia</t>
  </si>
  <si>
    <t>1598/578</t>
  </si>
  <si>
    <t>CNA04505</t>
  </si>
  <si>
    <t>TMBAG7NE5K0073033</t>
  </si>
  <si>
    <t>polisa flotowa okres ubepieczenia 01.01.2019-31.12.2020</t>
  </si>
  <si>
    <t xml:space="preserve">Okres ubezpieczenia </t>
  </si>
  <si>
    <t>OC,AC,ASS,NNW 10.04.2020-09.04.2021</t>
  </si>
  <si>
    <t>OC 20.06.2020-19.06.2021 a AC, NNW, ASS na flotowej polisie 01.01.2019-31.12.2020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</si>
</sst>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[$-415]d\ mmmm\ yyyy"/>
  </numFmts>
  <fonts count="66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6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30"/>
      <name val="Arial"/>
      <family val="2"/>
    </font>
    <font>
      <sz val="10"/>
      <color indexed="3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33" borderId="0" xfId="0" applyFill="1" applyAlignment="1">
      <alignment/>
    </xf>
    <xf numFmtId="0" fontId="3" fillId="34" borderId="0" xfId="53" applyFont="1" applyFill="1" applyAlignment="1">
      <alignment horizontal="left"/>
      <protection/>
    </xf>
    <xf numFmtId="0" fontId="8" fillId="34" borderId="0" xfId="53" applyFont="1" applyFill="1" applyAlignment="1">
      <alignment horizontal="left" vertical="center"/>
      <protection/>
    </xf>
    <xf numFmtId="0" fontId="0" fillId="0" borderId="0" xfId="53">
      <alignment/>
      <protection/>
    </xf>
    <xf numFmtId="0" fontId="0" fillId="0" borderId="0" xfId="56" applyFont="1">
      <alignment/>
      <protection/>
    </xf>
    <xf numFmtId="0" fontId="0" fillId="34" borderId="0" xfId="53" applyFill="1">
      <alignment/>
      <protection/>
    </xf>
    <xf numFmtId="0" fontId="0" fillId="33" borderId="0" xfId="53" applyFill="1">
      <alignment/>
      <protection/>
    </xf>
    <xf numFmtId="0" fontId="2" fillId="33" borderId="0" xfId="56" applyFont="1" applyFill="1" applyAlignment="1">
      <alignment horizontal="center" vertical="center"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4" fillId="33" borderId="10" xfId="53" applyFont="1" applyFill="1" applyBorder="1" applyAlignment="1">
      <alignment horizontal="center"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4" fillId="33" borderId="10" xfId="56" applyFont="1" applyFill="1" applyBorder="1" applyAlignment="1">
      <alignment horizontal="center" vertical="center"/>
      <protection/>
    </xf>
    <xf numFmtId="165" fontId="4" fillId="33" borderId="10" xfId="56" applyNumberFormat="1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165" fontId="4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0" xfId="56" applyFont="1" applyFill="1" applyBorder="1" applyAlignment="1">
      <alignment horizontal="center" vertical="center"/>
      <protection/>
    </xf>
    <xf numFmtId="0" fontId="8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5" borderId="10" xfId="56" applyFont="1" applyFill="1" applyBorder="1" applyAlignment="1">
      <alignment horizontal="center" vertical="center" wrapText="1"/>
      <protection/>
    </xf>
    <xf numFmtId="0" fontId="2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7" fillId="35" borderId="10" xfId="53" applyFont="1" applyFill="1" applyBorder="1" applyAlignment="1">
      <alignment horizontal="center"/>
      <protection/>
    </xf>
    <xf numFmtId="0" fontId="8" fillId="35" borderId="10" xfId="53" applyFont="1" applyFill="1" applyBorder="1" applyAlignment="1">
      <alignment horizontal="left" vertical="center"/>
      <protection/>
    </xf>
    <xf numFmtId="0" fontId="8" fillId="35" borderId="10" xfId="53" applyFont="1" applyFill="1" applyBorder="1" applyAlignment="1">
      <alignment horizontal="center" vertical="center"/>
      <protection/>
    </xf>
    <xf numFmtId="0" fontId="8" fillId="35" borderId="10" xfId="53" applyFont="1" applyFill="1" applyBorder="1" applyAlignment="1">
      <alignment horizontal="center" vertical="center" wrapText="1"/>
      <protection/>
    </xf>
    <xf numFmtId="0" fontId="8" fillId="35" borderId="10" xfId="56" applyFont="1" applyFill="1" applyBorder="1" applyAlignment="1">
      <alignment horizontal="right" vertical="center" wrapText="1"/>
      <protection/>
    </xf>
    <xf numFmtId="0" fontId="2" fillId="35" borderId="10" xfId="56" applyFont="1" applyFill="1" applyBorder="1" applyAlignment="1">
      <alignment horizontal="center" vertical="center"/>
      <protection/>
    </xf>
    <xf numFmtId="0" fontId="58" fillId="33" borderId="10" xfId="0" applyFont="1" applyFill="1" applyBorder="1" applyAlignment="1">
      <alignment/>
    </xf>
    <xf numFmtId="0" fontId="59" fillId="33" borderId="10" xfId="0" applyFont="1" applyFill="1" applyBorder="1" applyAlignment="1">
      <alignment/>
    </xf>
    <xf numFmtId="0" fontId="59" fillId="33" borderId="0" xfId="0" applyFont="1" applyFill="1" applyAlignment="1">
      <alignment/>
    </xf>
    <xf numFmtId="0" fontId="60" fillId="33" borderId="10" xfId="0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61" fillId="33" borderId="0" xfId="0" applyFont="1" applyFill="1" applyAlignment="1">
      <alignment/>
    </xf>
    <xf numFmtId="0" fontId="62" fillId="33" borderId="1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3" fillId="33" borderId="0" xfId="0" applyFont="1" applyFill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1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0" fontId="4" fillId="36" borderId="10" xfId="56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/>
      <protection/>
    </xf>
    <xf numFmtId="0" fontId="4" fillId="33" borderId="10" xfId="53" applyFont="1" applyFill="1" applyBorder="1" applyAlignment="1">
      <alignment horizontal="left" vertical="center"/>
      <protection/>
    </xf>
    <xf numFmtId="0" fontId="4" fillId="33" borderId="10" xfId="53" applyFont="1" applyFill="1" applyBorder="1" applyAlignment="1">
      <alignment horizontal="left"/>
      <protection/>
    </xf>
    <xf numFmtId="0" fontId="4" fillId="33" borderId="10" xfId="56" applyFont="1" applyFill="1" applyBorder="1" applyAlignment="1">
      <alignment horizontal="left"/>
      <protection/>
    </xf>
    <xf numFmtId="0" fontId="4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33" borderId="10" xfId="53" applyFont="1" applyFill="1" applyBorder="1" applyAlignment="1">
      <alignment horizontal="left" vertical="center" wrapText="1"/>
      <protection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/>
    </xf>
    <xf numFmtId="0" fontId="8" fillId="35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61" fillId="0" borderId="11" xfId="0" applyFont="1" applyBorder="1" applyAlignment="1">
      <alignment/>
    </xf>
    <xf numFmtId="0" fontId="64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0" fillId="33" borderId="11" xfId="56" applyFont="1" applyFill="1" applyBorder="1" applyAlignment="1">
      <alignment horizontal="center" vertical="center"/>
      <protection/>
    </xf>
    <xf numFmtId="0" fontId="60" fillId="33" borderId="15" xfId="56" applyFont="1" applyFill="1" applyBorder="1" applyAlignment="1">
      <alignment horizontal="center" vertical="center"/>
      <protection/>
    </xf>
    <xf numFmtId="0" fontId="60" fillId="33" borderId="16" xfId="56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34" borderId="0" xfId="53" applyFont="1" applyFill="1" applyAlignment="1">
      <alignment horizontal="left"/>
      <protection/>
    </xf>
    <xf numFmtId="0" fontId="9" fillId="0" borderId="0" xfId="53" applyFont="1" applyAlignment="1">
      <alignment horizontal="center" vertical="center"/>
      <protection/>
    </xf>
    <xf numFmtId="0" fontId="0" fillId="34" borderId="0" xfId="53" applyFill="1" applyAlignment="1">
      <alignment/>
      <protection/>
    </xf>
    <xf numFmtId="0" fontId="65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right" vertical="center"/>
    </xf>
    <xf numFmtId="4" fontId="65" fillId="0" borderId="10" xfId="0" applyNumberFormat="1" applyFont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Normalny 2 5" xfId="55"/>
    <cellStyle name="Normalny 3" xfId="56"/>
    <cellStyle name="Normalny 4" xfId="57"/>
    <cellStyle name="Normalny 5" xfId="58"/>
    <cellStyle name="Normalny 5 2" xfId="59"/>
    <cellStyle name="Normalny 6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B5" sqref="B5:H13"/>
    </sheetView>
  </sheetViews>
  <sheetFormatPr defaultColWidth="9.140625" defaultRowHeight="12.75"/>
  <cols>
    <col min="1" max="1" width="5.00390625" style="1" customWidth="1"/>
    <col min="6" max="6" width="6.7109375" style="0" customWidth="1"/>
    <col min="8" max="8" width="20.140625" style="0" customWidth="1"/>
    <col min="9" max="9" width="7.7109375" style="0" customWidth="1"/>
    <col min="13" max="13" width="6.140625" style="0" customWidth="1"/>
    <col min="14" max="14" width="9.421875" style="0" customWidth="1"/>
  </cols>
  <sheetData>
    <row r="1" spans="5:9" ht="12.75">
      <c r="E1" s="5" t="s">
        <v>4</v>
      </c>
      <c r="I1">
        <v>8</v>
      </c>
    </row>
    <row r="2" spans="3:6" ht="15">
      <c r="C2" s="2"/>
      <c r="D2" s="2"/>
      <c r="E2" s="2" t="s">
        <v>12</v>
      </c>
      <c r="F2" s="2"/>
    </row>
    <row r="3" spans="1:16" ht="45.75">
      <c r="A3" s="6" t="s">
        <v>1</v>
      </c>
      <c r="B3" s="6" t="s">
        <v>2</v>
      </c>
      <c r="C3" s="6" t="s">
        <v>19</v>
      </c>
      <c r="D3" s="3" t="s">
        <v>20</v>
      </c>
      <c r="E3" s="6" t="s">
        <v>3</v>
      </c>
      <c r="F3" s="4" t="s">
        <v>15</v>
      </c>
      <c r="G3" s="4" t="s">
        <v>16</v>
      </c>
      <c r="H3" s="6" t="s">
        <v>0</v>
      </c>
      <c r="I3" s="6" t="s">
        <v>8</v>
      </c>
      <c r="J3" s="7" t="s">
        <v>9</v>
      </c>
      <c r="K3" s="8" t="s">
        <v>17</v>
      </c>
      <c r="L3" s="8" t="s">
        <v>18</v>
      </c>
      <c r="M3" s="8" t="s">
        <v>10</v>
      </c>
      <c r="N3" s="7" t="s">
        <v>11</v>
      </c>
      <c r="O3" s="7" t="s">
        <v>13</v>
      </c>
      <c r="P3" s="7" t="s">
        <v>14</v>
      </c>
    </row>
    <row r="4" spans="1:16" ht="12.75">
      <c r="A4" s="3">
        <v>1</v>
      </c>
      <c r="B4" s="3">
        <v>2</v>
      </c>
      <c r="C4" s="3">
        <v>3</v>
      </c>
      <c r="D4" s="3"/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3" ht="12.75">
      <c r="A5" s="1">
        <v>1</v>
      </c>
      <c r="B5" s="16"/>
      <c r="C5" s="17"/>
      <c r="D5" s="13"/>
      <c r="E5" s="13"/>
      <c r="F5" s="13"/>
      <c r="G5" s="14"/>
      <c r="H5" s="13"/>
      <c r="I5" s="10"/>
      <c r="J5" s="10"/>
      <c r="K5" s="10"/>
      <c r="L5" s="12"/>
      <c r="M5" s="10"/>
    </row>
    <row r="6" spans="1:13" ht="12.75">
      <c r="A6" s="1">
        <v>2</v>
      </c>
      <c r="B6" s="16"/>
      <c r="C6" s="17"/>
      <c r="D6" s="13"/>
      <c r="E6" s="13"/>
      <c r="F6" s="13"/>
      <c r="G6" s="14"/>
      <c r="H6" s="13"/>
      <c r="I6" s="10"/>
      <c r="J6" s="10"/>
      <c r="K6" s="10"/>
      <c r="L6" s="12"/>
      <c r="M6" s="10"/>
    </row>
    <row r="7" spans="1:13" ht="12.75">
      <c r="A7" s="1">
        <v>3</v>
      </c>
      <c r="B7" s="18"/>
      <c r="C7" s="17"/>
      <c r="D7" s="13"/>
      <c r="E7" s="13"/>
      <c r="F7" s="13"/>
      <c r="G7" s="14"/>
      <c r="H7" s="13"/>
      <c r="I7" s="10"/>
      <c r="J7" s="10"/>
      <c r="K7" s="10"/>
      <c r="L7" s="12"/>
      <c r="M7" s="10"/>
    </row>
    <row r="8" spans="1:13" ht="12.75">
      <c r="A8" s="1">
        <v>4</v>
      </c>
      <c r="B8" s="18"/>
      <c r="C8" s="17"/>
      <c r="D8" s="13"/>
      <c r="E8" s="13"/>
      <c r="F8" s="13"/>
      <c r="G8" s="14"/>
      <c r="H8" s="13"/>
      <c r="I8" s="10"/>
      <c r="J8" s="10"/>
      <c r="K8" s="10"/>
      <c r="L8" s="12"/>
      <c r="M8" s="10"/>
    </row>
    <row r="9" spans="1:13" ht="12.75">
      <c r="A9" s="1">
        <v>5</v>
      </c>
      <c r="B9" s="16"/>
      <c r="C9" s="17"/>
      <c r="D9" s="13"/>
      <c r="E9" s="13"/>
      <c r="F9" s="13"/>
      <c r="G9" s="14"/>
      <c r="H9" s="13"/>
      <c r="I9" s="10"/>
      <c r="J9" s="10"/>
      <c r="K9" s="10"/>
      <c r="L9" s="12"/>
      <c r="M9" s="10"/>
    </row>
    <row r="10" spans="1:13" ht="12.75">
      <c r="A10" s="1">
        <v>6</v>
      </c>
      <c r="B10" s="16"/>
      <c r="C10" s="19"/>
      <c r="D10" s="13"/>
      <c r="E10" s="13"/>
      <c r="F10" s="13"/>
      <c r="G10" s="14"/>
      <c r="H10" s="13"/>
      <c r="I10" s="10"/>
      <c r="J10" s="10"/>
      <c r="K10" s="10"/>
      <c r="L10" s="12"/>
      <c r="M10" s="10"/>
    </row>
    <row r="11" spans="1:13" ht="12.75">
      <c r="A11" s="1">
        <v>7</v>
      </c>
      <c r="B11" s="16"/>
      <c r="C11" s="17"/>
      <c r="D11" s="13"/>
      <c r="E11" s="13"/>
      <c r="F11" s="13"/>
      <c r="G11" s="15"/>
      <c r="H11" s="13"/>
      <c r="I11" s="9"/>
      <c r="J11" s="10"/>
      <c r="K11" s="10"/>
      <c r="L11" s="10"/>
      <c r="M11" s="10"/>
    </row>
    <row r="12" spans="1:9" ht="12.75">
      <c r="A12" s="1">
        <v>8</v>
      </c>
      <c r="B12" s="18"/>
      <c r="C12" s="17"/>
      <c r="D12" s="13"/>
      <c r="E12" s="13"/>
      <c r="F12" s="13"/>
      <c r="G12" s="14"/>
      <c r="H12" s="13"/>
      <c r="I12" s="9"/>
    </row>
    <row r="13" spans="1:9" ht="12.75">
      <c r="A13" s="1">
        <v>9</v>
      </c>
      <c r="B13" s="10"/>
      <c r="C13" s="10"/>
      <c r="D13" s="10"/>
      <c r="E13" s="10"/>
      <c r="F13" s="10"/>
      <c r="G13" s="10"/>
      <c r="H13" s="10"/>
      <c r="I13" s="9"/>
    </row>
    <row r="14" spans="1:9" ht="12.75">
      <c r="A14" s="1">
        <v>10</v>
      </c>
      <c r="B14" s="9"/>
      <c r="C14" s="9"/>
      <c r="D14" s="9"/>
      <c r="E14" s="9"/>
      <c r="F14" s="9"/>
      <c r="G14" s="9"/>
      <c r="H14" s="9"/>
      <c r="I14" s="9"/>
    </row>
    <row r="15" spans="1:9" ht="12.75">
      <c r="A15" s="1">
        <v>11</v>
      </c>
      <c r="B15" s="9"/>
      <c r="C15" s="9"/>
      <c r="D15" s="9"/>
      <c r="E15" s="9"/>
      <c r="F15" s="9"/>
      <c r="G15" s="9"/>
      <c r="H15" s="9"/>
      <c r="I15" s="9"/>
    </row>
    <row r="16" spans="1:9" ht="12.75">
      <c r="A16" s="1">
        <v>12</v>
      </c>
      <c r="B16" s="9"/>
      <c r="C16" s="9"/>
      <c r="D16" s="9"/>
      <c r="E16" s="9"/>
      <c r="F16" s="9"/>
      <c r="G16" s="9"/>
      <c r="H16" s="9"/>
      <c r="I16" s="9"/>
    </row>
    <row r="17" spans="1:9" ht="12.75">
      <c r="A17" s="1">
        <v>13</v>
      </c>
      <c r="B17" s="9"/>
      <c r="C17" s="9"/>
      <c r="D17" s="9"/>
      <c r="E17" s="9"/>
      <c r="F17" s="9"/>
      <c r="G17" s="9"/>
      <c r="H17" s="9"/>
      <c r="I17" s="9"/>
    </row>
    <row r="18" spans="1:9" ht="12.75">
      <c r="A18" s="1">
        <v>14</v>
      </c>
      <c r="B18" s="9"/>
      <c r="C18" s="9"/>
      <c r="D18" s="9"/>
      <c r="E18" s="9"/>
      <c r="F18" s="9"/>
      <c r="G18" s="9"/>
      <c r="H18" s="9"/>
      <c r="I18" s="9"/>
    </row>
    <row r="19" spans="1:9" ht="12.75">
      <c r="A19" s="1">
        <v>15</v>
      </c>
      <c r="B19" s="9"/>
      <c r="C19" s="9"/>
      <c r="D19" s="9"/>
      <c r="E19" s="9"/>
      <c r="F19" s="9"/>
      <c r="G19" s="9"/>
      <c r="H19" s="9"/>
      <c r="I19" s="9"/>
    </row>
    <row r="20" spans="1:9" ht="12.75">
      <c r="A20" s="1">
        <v>16</v>
      </c>
      <c r="B20" s="9"/>
      <c r="C20" s="9"/>
      <c r="D20" s="9"/>
      <c r="E20" s="9"/>
      <c r="F20" s="9"/>
      <c r="G20" s="9"/>
      <c r="H20" s="9"/>
      <c r="I20" s="9"/>
    </row>
    <row r="21" spans="1:9" ht="12.75">
      <c r="A21" s="1">
        <v>17</v>
      </c>
      <c r="B21" s="9"/>
      <c r="C21" s="9"/>
      <c r="D21" s="9"/>
      <c r="E21" s="9"/>
      <c r="F21" s="9"/>
      <c r="G21" s="9"/>
      <c r="H21" s="9"/>
      <c r="I21" s="9"/>
    </row>
    <row r="22" spans="1:9" ht="12.75">
      <c r="A22" s="1">
        <v>18</v>
      </c>
      <c r="B22" s="9"/>
      <c r="C22" s="9"/>
      <c r="D22" s="9"/>
      <c r="E22" s="9"/>
      <c r="F22" s="9"/>
      <c r="G22" s="9"/>
      <c r="H22" s="9"/>
      <c r="I22" s="9"/>
    </row>
    <row r="23" spans="1:9" ht="12.75">
      <c r="A23" s="1">
        <v>19</v>
      </c>
      <c r="B23" s="9"/>
      <c r="C23" s="9"/>
      <c r="D23" s="9"/>
      <c r="E23" s="9"/>
      <c r="F23" s="9"/>
      <c r="G23" s="9"/>
      <c r="H23" s="9"/>
      <c r="I23" s="9"/>
    </row>
    <row r="24" spans="1:9" ht="12.75">
      <c r="A24" s="1">
        <v>20</v>
      </c>
      <c r="B24" s="11"/>
      <c r="C24" s="9"/>
      <c r="D24" s="9"/>
      <c r="E24" s="9"/>
      <c r="F24" s="9"/>
      <c r="G24" s="9"/>
      <c r="H24" s="9"/>
      <c r="I24" s="9"/>
    </row>
    <row r="25" ht="12.75">
      <c r="A25" s="1">
        <v>21</v>
      </c>
    </row>
    <row r="26" ht="12.75">
      <c r="A26" s="1">
        <v>22</v>
      </c>
    </row>
    <row r="27" ht="12.75">
      <c r="A27" s="1">
        <v>23</v>
      </c>
    </row>
    <row r="28" ht="12.75">
      <c r="A28" s="1">
        <v>24</v>
      </c>
    </row>
    <row r="29" ht="12.75">
      <c r="A29" s="1">
        <v>25</v>
      </c>
    </row>
    <row r="30" ht="12.75">
      <c r="A30" s="1">
        <v>26</v>
      </c>
    </row>
    <row r="31" ht="12.75">
      <c r="A31" s="1">
        <v>27</v>
      </c>
    </row>
    <row r="32" ht="12.75">
      <c r="A32" s="1">
        <v>28</v>
      </c>
    </row>
    <row r="33" ht="12.75">
      <c r="A33" s="1">
        <v>29</v>
      </c>
    </row>
  </sheetData>
  <sheetProtection/>
  <printOptions gridLines="1" horizontalCentered="1"/>
  <pageMargins left="0.14" right="0.46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40"/>
  <sheetViews>
    <sheetView tabSelected="1" zoomScalePageLayoutView="0" workbookViewId="0" topLeftCell="A1">
      <selection activeCell="F47" sqref="F47"/>
    </sheetView>
  </sheetViews>
  <sheetFormatPr defaultColWidth="9.140625" defaultRowHeight="12.75"/>
  <cols>
    <col min="1" max="1" width="3.28125" style="1" customWidth="1"/>
    <col min="2" max="2" width="27.140625" style="23" customWidth="1"/>
    <col min="3" max="3" width="18.28125" style="23" customWidth="1"/>
    <col min="4" max="4" width="10.8515625" style="20" customWidth="1"/>
    <col min="5" max="5" width="8.421875" style="20" customWidth="1"/>
    <col min="6" max="6" width="9.57421875" style="25" customWidth="1"/>
    <col min="7" max="7" width="23.7109375" style="20" customWidth="1"/>
    <col min="8" max="9" width="7.57421875" style="20" customWidth="1"/>
    <col min="10" max="10" width="0.13671875" style="24" customWidth="1"/>
    <col min="11" max="11" width="16.8515625" style="24" hidden="1" customWidth="1"/>
    <col min="12" max="12" width="16.7109375" style="20" customWidth="1"/>
    <col min="13" max="13" width="16.00390625" style="20" customWidth="1"/>
    <col min="14" max="14" width="20.140625" style="21" hidden="1" customWidth="1"/>
    <col min="15" max="15" width="15.57421875" style="0" customWidth="1"/>
    <col min="16" max="16" width="11.8515625" style="0" customWidth="1"/>
    <col min="17" max="17" width="12.421875" style="0" customWidth="1"/>
    <col min="24" max="24" width="24.00390625" style="0" customWidth="1"/>
  </cols>
  <sheetData>
    <row r="2" spans="2:7" ht="15">
      <c r="B2" s="108" t="s">
        <v>142</v>
      </c>
      <c r="C2" s="109"/>
      <c r="D2" s="109"/>
      <c r="E2" s="109"/>
      <c r="F2" s="109"/>
      <c r="G2" s="109"/>
    </row>
    <row r="3" spans="3:11" ht="12.75">
      <c r="C3" s="110"/>
      <c r="D3" s="111"/>
      <c r="E3" s="27"/>
      <c r="F3" s="26"/>
      <c r="G3" s="22"/>
      <c r="H3" s="22"/>
      <c r="I3" s="27"/>
      <c r="J3" s="28"/>
      <c r="K3" s="33"/>
    </row>
    <row r="4" spans="1:11" ht="12.75">
      <c r="A4" s="112" t="s">
        <v>29</v>
      </c>
      <c r="B4" s="112"/>
      <c r="C4" s="112"/>
      <c r="D4" s="112"/>
      <c r="E4" s="112"/>
      <c r="F4" s="112"/>
      <c r="G4" s="31"/>
      <c r="H4" s="31"/>
      <c r="I4" s="32"/>
      <c r="J4" s="33"/>
      <c r="K4" s="33"/>
    </row>
    <row r="5" spans="1:11" ht="12.75">
      <c r="A5" s="30"/>
      <c r="B5" s="31"/>
      <c r="C5" s="31"/>
      <c r="D5" s="31"/>
      <c r="E5" s="31"/>
      <c r="F5" s="31"/>
      <c r="G5" s="31"/>
      <c r="H5" s="31"/>
      <c r="I5" s="32"/>
      <c r="J5" s="33"/>
      <c r="K5" s="33"/>
    </row>
    <row r="6" spans="1:11" ht="12.75">
      <c r="A6" s="112" t="s">
        <v>30</v>
      </c>
      <c r="B6" s="114"/>
      <c r="C6" s="114"/>
      <c r="D6" s="114"/>
      <c r="E6" s="114"/>
      <c r="F6" s="34"/>
      <c r="G6" s="34"/>
      <c r="H6" s="34"/>
      <c r="I6" s="33"/>
      <c r="J6" s="33"/>
      <c r="K6" s="36"/>
    </row>
    <row r="7" spans="1:13" ht="17.25" customHeight="1" thickBot="1">
      <c r="A7" s="32"/>
      <c r="B7" s="113" t="s">
        <v>143</v>
      </c>
      <c r="C7" s="113"/>
      <c r="D7" s="32"/>
      <c r="E7" s="32"/>
      <c r="F7" s="35"/>
      <c r="G7" s="32"/>
      <c r="H7" s="32"/>
      <c r="I7" s="32"/>
      <c r="J7" s="33"/>
      <c r="K7" s="33"/>
      <c r="M7" s="39"/>
    </row>
    <row r="8" spans="1:24" ht="44.25" customHeight="1" thickBot="1">
      <c r="A8" s="58" t="s">
        <v>1</v>
      </c>
      <c r="B8" s="59" t="s">
        <v>2</v>
      </c>
      <c r="C8" s="59" t="s">
        <v>5</v>
      </c>
      <c r="D8" s="60" t="s">
        <v>6</v>
      </c>
      <c r="E8" s="60" t="s">
        <v>7</v>
      </c>
      <c r="F8" s="60" t="s">
        <v>3</v>
      </c>
      <c r="G8" s="61" t="s">
        <v>21</v>
      </c>
      <c r="H8" s="55" t="s">
        <v>28</v>
      </c>
      <c r="I8" s="60" t="s">
        <v>8</v>
      </c>
      <c r="J8" s="62" t="s">
        <v>25</v>
      </c>
      <c r="K8" s="63" t="s">
        <v>31</v>
      </c>
      <c r="L8" s="62" t="s">
        <v>25</v>
      </c>
      <c r="M8" s="55" t="s">
        <v>138</v>
      </c>
      <c r="N8" s="56"/>
      <c r="O8" s="57" t="s">
        <v>139</v>
      </c>
      <c r="P8" s="57" t="s">
        <v>140</v>
      </c>
      <c r="Q8" s="92" t="s">
        <v>141</v>
      </c>
      <c r="R8" s="99" t="s">
        <v>181</v>
      </c>
      <c r="S8" s="100"/>
      <c r="T8" s="100"/>
      <c r="U8" s="100"/>
      <c r="V8" s="100"/>
      <c r="W8" s="100"/>
      <c r="X8" s="101"/>
    </row>
    <row r="9" spans="1:24" s="29" customFormat="1" ht="13.5" thickBot="1">
      <c r="A9" s="40">
        <v>1</v>
      </c>
      <c r="B9" s="82" t="s">
        <v>172</v>
      </c>
      <c r="C9" s="83" t="s">
        <v>171</v>
      </c>
      <c r="D9" s="83" t="s">
        <v>44</v>
      </c>
      <c r="E9" s="80" t="s">
        <v>147</v>
      </c>
      <c r="F9" s="80" t="s">
        <v>32</v>
      </c>
      <c r="G9" s="85">
        <v>1747</v>
      </c>
      <c r="H9" s="41"/>
      <c r="I9" s="41">
        <v>1985</v>
      </c>
      <c r="J9" s="42">
        <v>600</v>
      </c>
      <c r="K9" s="42" t="s">
        <v>43</v>
      </c>
      <c r="L9" s="43">
        <v>600</v>
      </c>
      <c r="M9" s="37"/>
      <c r="N9" s="48"/>
      <c r="O9" s="49"/>
      <c r="P9" s="49"/>
      <c r="Q9" s="49"/>
      <c r="R9" s="99" t="s">
        <v>180</v>
      </c>
      <c r="S9" s="100"/>
      <c r="T9" s="100"/>
      <c r="U9" s="100"/>
      <c r="V9" s="100"/>
      <c r="W9" s="100"/>
      <c r="X9" s="101"/>
    </row>
    <row r="10" spans="1:24" s="66" customFormat="1" ht="13.5" thickBot="1">
      <c r="A10" s="40">
        <v>2</v>
      </c>
      <c r="B10" s="83" t="s">
        <v>33</v>
      </c>
      <c r="C10" s="83" t="s">
        <v>34</v>
      </c>
      <c r="D10" s="83" t="s">
        <v>35</v>
      </c>
      <c r="E10" s="80" t="s">
        <v>148</v>
      </c>
      <c r="F10" s="80" t="s">
        <v>36</v>
      </c>
      <c r="G10" s="85">
        <v>26096</v>
      </c>
      <c r="H10" s="41">
        <v>1</v>
      </c>
      <c r="I10" s="41">
        <v>1987</v>
      </c>
      <c r="J10" s="42">
        <v>5000</v>
      </c>
      <c r="K10" s="42" t="s">
        <v>47</v>
      </c>
      <c r="L10" s="43">
        <v>4500</v>
      </c>
      <c r="M10" s="37"/>
      <c r="N10" s="64"/>
      <c r="O10" s="65"/>
      <c r="P10" s="65"/>
      <c r="Q10" s="65"/>
      <c r="R10" s="99" t="s">
        <v>180</v>
      </c>
      <c r="S10" s="100"/>
      <c r="T10" s="100"/>
      <c r="U10" s="100"/>
      <c r="V10" s="100"/>
      <c r="W10" s="100"/>
      <c r="X10" s="101"/>
    </row>
    <row r="11" spans="1:24" s="29" customFormat="1" ht="13.5" thickBot="1">
      <c r="A11" s="40">
        <v>3</v>
      </c>
      <c r="B11" s="83" t="s">
        <v>37</v>
      </c>
      <c r="C11" s="83" t="s">
        <v>22</v>
      </c>
      <c r="D11" s="83" t="s">
        <v>26</v>
      </c>
      <c r="E11" s="80" t="s">
        <v>149</v>
      </c>
      <c r="F11" s="80" t="s">
        <v>38</v>
      </c>
      <c r="G11" s="85" t="s">
        <v>39</v>
      </c>
      <c r="H11" s="41">
        <v>5</v>
      </c>
      <c r="I11" s="41">
        <v>2006</v>
      </c>
      <c r="J11" s="42">
        <v>12000</v>
      </c>
      <c r="K11" s="42" t="s">
        <v>52</v>
      </c>
      <c r="L11" s="43">
        <v>9300</v>
      </c>
      <c r="M11" s="37"/>
      <c r="N11" s="48"/>
      <c r="O11" s="49"/>
      <c r="P11" s="49"/>
      <c r="Q11" s="49"/>
      <c r="R11" s="99" t="s">
        <v>180</v>
      </c>
      <c r="S11" s="100"/>
      <c r="T11" s="100"/>
      <c r="U11" s="100"/>
      <c r="V11" s="100"/>
      <c r="W11" s="100"/>
      <c r="X11" s="101"/>
    </row>
    <row r="12" spans="1:24" s="29" customFormat="1" ht="13.5" thickBot="1">
      <c r="A12" s="40">
        <v>4</v>
      </c>
      <c r="B12" s="84" t="s">
        <v>40</v>
      </c>
      <c r="C12" s="84" t="s">
        <v>23</v>
      </c>
      <c r="D12" s="84" t="s">
        <v>26</v>
      </c>
      <c r="E12" s="41" t="s">
        <v>150</v>
      </c>
      <c r="F12" s="41" t="s">
        <v>41</v>
      </c>
      <c r="G12" s="85" t="s">
        <v>42</v>
      </c>
      <c r="H12" s="41">
        <v>7</v>
      </c>
      <c r="I12" s="41">
        <v>2010</v>
      </c>
      <c r="J12" s="42">
        <v>26000</v>
      </c>
      <c r="K12" s="42" t="s">
        <v>53</v>
      </c>
      <c r="L12" s="43">
        <v>18300</v>
      </c>
      <c r="M12" s="37"/>
      <c r="N12" s="48"/>
      <c r="O12" s="49"/>
      <c r="P12" s="49"/>
      <c r="Q12" s="49"/>
      <c r="R12" s="99" t="s">
        <v>180</v>
      </c>
      <c r="S12" s="100"/>
      <c r="T12" s="100"/>
      <c r="U12" s="100"/>
      <c r="V12" s="100"/>
      <c r="W12" s="100"/>
      <c r="X12" s="101"/>
    </row>
    <row r="13" spans="1:24" s="69" customFormat="1" ht="13.5" thickBot="1">
      <c r="A13" s="40">
        <v>5</v>
      </c>
      <c r="B13" s="84" t="s">
        <v>44</v>
      </c>
      <c r="C13" s="84" t="s">
        <v>24</v>
      </c>
      <c r="D13" s="84" t="s">
        <v>44</v>
      </c>
      <c r="E13" s="41" t="s">
        <v>151</v>
      </c>
      <c r="F13" s="41" t="s">
        <v>45</v>
      </c>
      <c r="G13" s="85" t="s">
        <v>46</v>
      </c>
      <c r="H13" s="41"/>
      <c r="I13" s="41">
        <v>2006</v>
      </c>
      <c r="J13" s="42">
        <v>1050</v>
      </c>
      <c r="K13" s="42" t="s">
        <v>54</v>
      </c>
      <c r="L13" s="43">
        <v>1050</v>
      </c>
      <c r="M13" s="37"/>
      <c r="N13" s="67"/>
      <c r="O13" s="68"/>
      <c r="P13" s="68"/>
      <c r="Q13" s="68"/>
      <c r="R13" s="99" t="s">
        <v>180</v>
      </c>
      <c r="S13" s="100"/>
      <c r="T13" s="100"/>
      <c r="U13" s="100"/>
      <c r="V13" s="100"/>
      <c r="W13" s="100"/>
      <c r="X13" s="101"/>
    </row>
    <row r="14" spans="1:24" s="69" customFormat="1" ht="13.5" thickBot="1">
      <c r="A14" s="40">
        <v>6</v>
      </c>
      <c r="B14" s="84" t="s">
        <v>48</v>
      </c>
      <c r="C14" s="84" t="s">
        <v>49</v>
      </c>
      <c r="D14" s="84" t="s">
        <v>26</v>
      </c>
      <c r="E14" s="41" t="s">
        <v>152</v>
      </c>
      <c r="F14" s="41" t="s">
        <v>50</v>
      </c>
      <c r="G14" s="85" t="s">
        <v>51</v>
      </c>
      <c r="H14" s="41">
        <v>8</v>
      </c>
      <c r="I14" s="41">
        <v>2000</v>
      </c>
      <c r="J14" s="42">
        <v>20000</v>
      </c>
      <c r="K14" s="42" t="s">
        <v>43</v>
      </c>
      <c r="L14" s="43">
        <v>11600</v>
      </c>
      <c r="M14" s="50"/>
      <c r="N14" s="67"/>
      <c r="O14" s="68"/>
      <c r="P14" s="68"/>
      <c r="Q14" s="68"/>
      <c r="R14" s="99" t="s">
        <v>180</v>
      </c>
      <c r="S14" s="100"/>
      <c r="T14" s="100"/>
      <c r="U14" s="100"/>
      <c r="V14" s="100"/>
      <c r="W14" s="100"/>
      <c r="X14" s="101"/>
    </row>
    <row r="15" spans="1:24" s="29" customFormat="1" ht="12" customHeight="1" thickBot="1">
      <c r="A15" s="40">
        <f>A14+1</f>
        <v>7</v>
      </c>
      <c r="B15" s="84" t="s">
        <v>55</v>
      </c>
      <c r="C15" s="84" t="s">
        <v>23</v>
      </c>
      <c r="D15" s="84" t="s">
        <v>26</v>
      </c>
      <c r="E15" s="42" t="s">
        <v>150</v>
      </c>
      <c r="F15" s="42" t="s">
        <v>56</v>
      </c>
      <c r="G15" s="86" t="s">
        <v>57</v>
      </c>
      <c r="H15" s="42">
        <v>7</v>
      </c>
      <c r="I15" s="42">
        <v>2010</v>
      </c>
      <c r="J15" s="43">
        <v>26000</v>
      </c>
      <c r="K15" s="42" t="s">
        <v>69</v>
      </c>
      <c r="L15" s="43">
        <v>18300</v>
      </c>
      <c r="M15" s="50"/>
      <c r="N15" s="67"/>
      <c r="O15" s="68"/>
      <c r="P15" s="68"/>
      <c r="Q15" s="68"/>
      <c r="R15" s="99" t="s">
        <v>180</v>
      </c>
      <c r="S15" s="100"/>
      <c r="T15" s="100"/>
      <c r="U15" s="100"/>
      <c r="V15" s="100"/>
      <c r="W15" s="100"/>
      <c r="X15" s="101"/>
    </row>
    <row r="16" spans="1:24" s="69" customFormat="1" ht="13.5" thickBot="1">
      <c r="A16" s="40">
        <f aca="true" t="shared" si="0" ref="A16:A40">A15+1</f>
        <v>8</v>
      </c>
      <c r="B16" s="84" t="s">
        <v>58</v>
      </c>
      <c r="C16" s="84" t="s">
        <v>59</v>
      </c>
      <c r="D16" s="84" t="s">
        <v>60</v>
      </c>
      <c r="E16" s="42" t="s">
        <v>153</v>
      </c>
      <c r="F16" s="42" t="s">
        <v>61</v>
      </c>
      <c r="G16" s="86" t="s">
        <v>62</v>
      </c>
      <c r="H16" s="42">
        <v>3</v>
      </c>
      <c r="I16" s="42">
        <v>2000</v>
      </c>
      <c r="J16" s="43">
        <v>8000</v>
      </c>
      <c r="K16" s="42" t="s">
        <v>71</v>
      </c>
      <c r="L16" s="43">
        <v>4392</v>
      </c>
      <c r="M16" s="50"/>
      <c r="N16" s="51"/>
      <c r="O16" s="52"/>
      <c r="P16" s="52"/>
      <c r="Q16" s="52"/>
      <c r="R16" s="99" t="s">
        <v>180</v>
      </c>
      <c r="S16" s="100"/>
      <c r="T16" s="100"/>
      <c r="U16" s="100"/>
      <c r="V16" s="100"/>
      <c r="W16" s="100"/>
      <c r="X16" s="101"/>
    </row>
    <row r="17" spans="1:24" s="38" customFormat="1" ht="13.5" thickBot="1">
      <c r="A17" s="40">
        <f t="shared" si="0"/>
        <v>9</v>
      </c>
      <c r="B17" s="84" t="s">
        <v>33</v>
      </c>
      <c r="C17" s="84" t="s">
        <v>64</v>
      </c>
      <c r="D17" s="84" t="s">
        <v>65</v>
      </c>
      <c r="E17" s="42" t="s">
        <v>154</v>
      </c>
      <c r="F17" s="81"/>
      <c r="G17" s="86">
        <v>344463</v>
      </c>
      <c r="H17" s="42">
        <v>1</v>
      </c>
      <c r="I17" s="42">
        <v>1984</v>
      </c>
      <c r="J17" s="43"/>
      <c r="K17" s="42" t="s">
        <v>52</v>
      </c>
      <c r="L17" s="105" t="s">
        <v>173</v>
      </c>
      <c r="M17" s="106"/>
      <c r="N17" s="106"/>
      <c r="O17" s="106"/>
      <c r="P17" s="106"/>
      <c r="Q17" s="107"/>
      <c r="R17" s="99" t="s">
        <v>180</v>
      </c>
      <c r="S17" s="100"/>
      <c r="T17" s="100"/>
      <c r="U17" s="100"/>
      <c r="V17" s="100"/>
      <c r="W17" s="100"/>
      <c r="X17" s="101"/>
    </row>
    <row r="18" spans="1:24" s="69" customFormat="1" ht="13.5" thickBot="1">
      <c r="A18" s="40">
        <f t="shared" si="0"/>
        <v>10</v>
      </c>
      <c r="B18" s="84" t="s">
        <v>66</v>
      </c>
      <c r="C18" s="84">
        <v>520</v>
      </c>
      <c r="D18" s="84" t="s">
        <v>44</v>
      </c>
      <c r="E18" s="42" t="s">
        <v>155</v>
      </c>
      <c r="F18" s="42" t="s">
        <v>67</v>
      </c>
      <c r="G18" s="86" t="s">
        <v>68</v>
      </c>
      <c r="H18" s="42">
        <v>1</v>
      </c>
      <c r="I18" s="42">
        <v>1998</v>
      </c>
      <c r="J18" s="43"/>
      <c r="K18" s="42" t="s">
        <v>52</v>
      </c>
      <c r="L18" s="43"/>
      <c r="M18" s="50"/>
      <c r="N18" s="67"/>
      <c r="O18" s="68"/>
      <c r="P18" s="68"/>
      <c r="Q18" s="68"/>
      <c r="R18" s="99" t="s">
        <v>180</v>
      </c>
      <c r="S18" s="100"/>
      <c r="T18" s="100"/>
      <c r="U18" s="100"/>
      <c r="V18" s="100"/>
      <c r="W18" s="100"/>
      <c r="X18" s="101"/>
    </row>
    <row r="19" spans="1:24" s="69" customFormat="1" ht="13.5" thickBot="1">
      <c r="A19" s="40">
        <f t="shared" si="0"/>
        <v>11</v>
      </c>
      <c r="B19" s="84" t="s">
        <v>44</v>
      </c>
      <c r="C19" s="84" t="s">
        <v>108</v>
      </c>
      <c r="D19" s="84" t="s">
        <v>44</v>
      </c>
      <c r="E19" s="42" t="s">
        <v>156</v>
      </c>
      <c r="F19" s="42" t="s">
        <v>70</v>
      </c>
      <c r="G19" s="86">
        <v>9640</v>
      </c>
      <c r="H19" s="42"/>
      <c r="I19" s="42">
        <v>1995</v>
      </c>
      <c r="J19" s="43"/>
      <c r="K19" s="42" t="s">
        <v>63</v>
      </c>
      <c r="L19" s="43"/>
      <c r="M19" s="50"/>
      <c r="N19" s="67"/>
      <c r="O19" s="68"/>
      <c r="P19" s="68"/>
      <c r="Q19" s="68"/>
      <c r="R19" s="99" t="s">
        <v>180</v>
      </c>
      <c r="S19" s="100"/>
      <c r="T19" s="100"/>
      <c r="U19" s="100"/>
      <c r="V19" s="100"/>
      <c r="W19" s="100"/>
      <c r="X19" s="101"/>
    </row>
    <row r="20" spans="1:24" s="69" customFormat="1" ht="13.5" thickBot="1">
      <c r="A20" s="40">
        <f t="shared" si="0"/>
        <v>12</v>
      </c>
      <c r="B20" s="84" t="s">
        <v>72</v>
      </c>
      <c r="C20" s="84" t="s">
        <v>73</v>
      </c>
      <c r="D20" s="84" t="s">
        <v>101</v>
      </c>
      <c r="E20" s="42" t="s">
        <v>157</v>
      </c>
      <c r="F20" s="42" t="s">
        <v>174</v>
      </c>
      <c r="G20" s="86">
        <v>555922009</v>
      </c>
      <c r="H20" s="42">
        <v>1</v>
      </c>
      <c r="I20" s="42">
        <v>2009</v>
      </c>
      <c r="J20" s="43"/>
      <c r="K20" s="42" t="s">
        <v>63</v>
      </c>
      <c r="L20" s="43"/>
      <c r="M20" s="50"/>
      <c r="N20" s="67"/>
      <c r="O20" s="68"/>
      <c r="P20" s="68"/>
      <c r="Q20" s="68"/>
      <c r="R20" s="99" t="s">
        <v>180</v>
      </c>
      <c r="S20" s="100"/>
      <c r="T20" s="100"/>
      <c r="U20" s="100"/>
      <c r="V20" s="100"/>
      <c r="W20" s="100"/>
      <c r="X20" s="101"/>
    </row>
    <row r="21" spans="1:24" s="69" customFormat="1" ht="13.5" thickBot="1">
      <c r="A21" s="40">
        <f t="shared" si="0"/>
        <v>13</v>
      </c>
      <c r="B21" s="84" t="s">
        <v>72</v>
      </c>
      <c r="C21" s="84" t="s">
        <v>74</v>
      </c>
      <c r="D21" s="84" t="s">
        <v>101</v>
      </c>
      <c r="E21" s="42" t="s">
        <v>157</v>
      </c>
      <c r="F21" s="42" t="s">
        <v>174</v>
      </c>
      <c r="G21" s="86">
        <v>5505922007</v>
      </c>
      <c r="H21" s="42">
        <v>1</v>
      </c>
      <c r="I21" s="42">
        <v>2007</v>
      </c>
      <c r="J21" s="43"/>
      <c r="K21" s="42" t="s">
        <v>84</v>
      </c>
      <c r="L21" s="43"/>
      <c r="M21" s="37"/>
      <c r="N21" s="48"/>
      <c r="O21" s="49"/>
      <c r="P21" s="49"/>
      <c r="Q21" s="49"/>
      <c r="R21" s="99" t="s">
        <v>180</v>
      </c>
      <c r="S21" s="100"/>
      <c r="T21" s="100"/>
      <c r="U21" s="100"/>
      <c r="V21" s="100"/>
      <c r="W21" s="100"/>
      <c r="X21" s="101"/>
    </row>
    <row r="22" spans="1:24" s="29" customFormat="1" ht="13.5" thickBot="1">
      <c r="A22" s="40">
        <f t="shared" si="0"/>
        <v>14</v>
      </c>
      <c r="B22" s="84" t="s">
        <v>33</v>
      </c>
      <c r="C22" s="84" t="s">
        <v>75</v>
      </c>
      <c r="D22" s="84" t="s">
        <v>35</v>
      </c>
      <c r="E22" s="42" t="s">
        <v>158</v>
      </c>
      <c r="F22" s="42" t="s">
        <v>76</v>
      </c>
      <c r="G22" s="86">
        <v>641848</v>
      </c>
      <c r="H22" s="42">
        <v>1</v>
      </c>
      <c r="I22" s="42">
        <v>1989</v>
      </c>
      <c r="J22" s="43"/>
      <c r="K22" s="42" t="s">
        <v>88</v>
      </c>
      <c r="L22" s="43"/>
      <c r="M22" s="37"/>
      <c r="N22" s="48"/>
      <c r="O22" s="49"/>
      <c r="P22" s="49"/>
      <c r="Q22" s="49"/>
      <c r="R22" s="99" t="s">
        <v>180</v>
      </c>
      <c r="S22" s="100"/>
      <c r="T22" s="100"/>
      <c r="U22" s="100"/>
      <c r="V22" s="100"/>
      <c r="W22" s="100"/>
      <c r="X22" s="101"/>
    </row>
    <row r="23" spans="1:24" s="29" customFormat="1" ht="23.25" thickBot="1">
      <c r="A23" s="40">
        <f t="shared" si="0"/>
        <v>15</v>
      </c>
      <c r="B23" s="84" t="s">
        <v>77</v>
      </c>
      <c r="C23" s="84" t="s">
        <v>78</v>
      </c>
      <c r="D23" s="89" t="s">
        <v>79</v>
      </c>
      <c r="E23" s="42">
        <v>0</v>
      </c>
      <c r="F23" s="42" t="s">
        <v>174</v>
      </c>
      <c r="G23" s="86">
        <v>226768</v>
      </c>
      <c r="H23" s="42">
        <v>2</v>
      </c>
      <c r="I23" s="42">
        <v>2007</v>
      </c>
      <c r="J23" s="43"/>
      <c r="K23" s="42" t="s">
        <v>93</v>
      </c>
      <c r="L23" s="43"/>
      <c r="M23" s="50"/>
      <c r="N23" s="48"/>
      <c r="O23" s="49"/>
      <c r="P23" s="49"/>
      <c r="Q23" s="49"/>
      <c r="R23" s="99" t="s">
        <v>180</v>
      </c>
      <c r="S23" s="100"/>
      <c r="T23" s="100"/>
      <c r="U23" s="100"/>
      <c r="V23" s="100"/>
      <c r="W23" s="100"/>
      <c r="X23" s="101"/>
    </row>
    <row r="24" spans="1:24" s="29" customFormat="1" ht="13.5" thickBot="1">
      <c r="A24" s="40">
        <f t="shared" si="0"/>
        <v>16</v>
      </c>
      <c r="B24" s="84" t="s">
        <v>80</v>
      </c>
      <c r="C24" s="84" t="s">
        <v>81</v>
      </c>
      <c r="D24" s="84" t="s">
        <v>35</v>
      </c>
      <c r="E24" s="42" t="s">
        <v>159</v>
      </c>
      <c r="F24" s="42" t="s">
        <v>82</v>
      </c>
      <c r="G24" s="86" t="s">
        <v>83</v>
      </c>
      <c r="H24" s="42">
        <v>1</v>
      </c>
      <c r="I24" s="42">
        <v>2010</v>
      </c>
      <c r="J24" s="43">
        <v>90000</v>
      </c>
      <c r="K24" s="42" t="s">
        <v>98</v>
      </c>
      <c r="L24" s="43">
        <v>56700</v>
      </c>
      <c r="M24" s="50"/>
      <c r="N24" s="48"/>
      <c r="O24" s="49"/>
      <c r="P24" s="49"/>
      <c r="Q24" s="49"/>
      <c r="R24" s="99" t="s">
        <v>180</v>
      </c>
      <c r="S24" s="100"/>
      <c r="T24" s="100"/>
      <c r="U24" s="100"/>
      <c r="V24" s="100"/>
      <c r="W24" s="100"/>
      <c r="X24" s="101"/>
    </row>
    <row r="25" spans="1:24" s="29" customFormat="1" ht="13.5" thickBot="1">
      <c r="A25" s="40">
        <f t="shared" si="0"/>
        <v>17</v>
      </c>
      <c r="B25" s="84" t="s">
        <v>80</v>
      </c>
      <c r="C25" s="84" t="s">
        <v>85</v>
      </c>
      <c r="D25" s="84" t="s">
        <v>35</v>
      </c>
      <c r="E25" s="42" t="s">
        <v>160</v>
      </c>
      <c r="F25" s="42" t="s">
        <v>86</v>
      </c>
      <c r="G25" s="86" t="s">
        <v>87</v>
      </c>
      <c r="H25" s="42">
        <v>1</v>
      </c>
      <c r="I25" s="42">
        <v>2014</v>
      </c>
      <c r="J25" s="43">
        <v>125460</v>
      </c>
      <c r="K25" s="42" t="s">
        <v>103</v>
      </c>
      <c r="L25" s="43">
        <v>82500</v>
      </c>
      <c r="M25" s="50"/>
      <c r="N25" s="67"/>
      <c r="O25" s="68"/>
      <c r="P25" s="68"/>
      <c r="Q25" s="68"/>
      <c r="R25" s="99" t="s">
        <v>180</v>
      </c>
      <c r="S25" s="100"/>
      <c r="T25" s="100"/>
      <c r="U25" s="100"/>
      <c r="V25" s="100"/>
      <c r="W25" s="100"/>
      <c r="X25" s="101"/>
    </row>
    <row r="26" spans="1:24" s="69" customFormat="1" ht="13.5" thickBot="1">
      <c r="A26" s="40">
        <f t="shared" si="0"/>
        <v>18</v>
      </c>
      <c r="B26" s="84" t="s">
        <v>89</v>
      </c>
      <c r="C26" s="84" t="s">
        <v>90</v>
      </c>
      <c r="D26" s="84" t="s">
        <v>26</v>
      </c>
      <c r="E26" s="42" t="s">
        <v>161</v>
      </c>
      <c r="F26" s="42" t="s">
        <v>91</v>
      </c>
      <c r="G26" s="86" t="s">
        <v>92</v>
      </c>
      <c r="H26" s="42">
        <v>5</v>
      </c>
      <c r="I26" s="42">
        <v>2010</v>
      </c>
      <c r="J26" s="43">
        <v>27000</v>
      </c>
      <c r="K26" s="42" t="s">
        <v>107</v>
      </c>
      <c r="L26" s="43">
        <v>20900</v>
      </c>
      <c r="M26" s="50"/>
      <c r="N26" s="67"/>
      <c r="O26" s="68"/>
      <c r="P26" s="68"/>
      <c r="Q26" s="68"/>
      <c r="R26" s="99" t="s">
        <v>180</v>
      </c>
      <c r="S26" s="100"/>
      <c r="T26" s="100"/>
      <c r="U26" s="100"/>
      <c r="V26" s="100"/>
      <c r="W26" s="100"/>
      <c r="X26" s="101"/>
    </row>
    <row r="27" spans="1:24" s="69" customFormat="1" ht="13.5" thickBot="1">
      <c r="A27" s="40">
        <f t="shared" si="0"/>
        <v>19</v>
      </c>
      <c r="B27" s="84" t="s">
        <v>94</v>
      </c>
      <c r="C27" s="84" t="s">
        <v>95</v>
      </c>
      <c r="D27" s="84" t="s">
        <v>26</v>
      </c>
      <c r="E27" s="42" t="s">
        <v>162</v>
      </c>
      <c r="F27" s="42" t="s">
        <v>96</v>
      </c>
      <c r="G27" s="86" t="s">
        <v>97</v>
      </c>
      <c r="H27" s="42">
        <v>7</v>
      </c>
      <c r="I27" s="42">
        <v>2008</v>
      </c>
      <c r="J27" s="43">
        <v>17000</v>
      </c>
      <c r="K27" s="46"/>
      <c r="L27" s="43">
        <v>10700</v>
      </c>
      <c r="M27" s="50"/>
      <c r="N27" s="67"/>
      <c r="O27" s="68"/>
      <c r="P27" s="68"/>
      <c r="Q27" s="68"/>
      <c r="R27" s="99" t="s">
        <v>180</v>
      </c>
      <c r="S27" s="100"/>
      <c r="T27" s="100"/>
      <c r="U27" s="100"/>
      <c r="V27" s="100"/>
      <c r="W27" s="100"/>
      <c r="X27" s="101"/>
    </row>
    <row r="28" spans="1:24" s="69" customFormat="1" ht="13.5" thickBot="1">
      <c r="A28" s="40">
        <f t="shared" si="0"/>
        <v>20</v>
      </c>
      <c r="B28" s="84" t="s">
        <v>99</v>
      </c>
      <c r="C28" s="84" t="s">
        <v>100</v>
      </c>
      <c r="D28" s="84" t="s">
        <v>101</v>
      </c>
      <c r="E28" s="42" t="s">
        <v>170</v>
      </c>
      <c r="F28" s="42" t="s">
        <v>174</v>
      </c>
      <c r="G28" s="86" t="s">
        <v>102</v>
      </c>
      <c r="H28" s="42">
        <v>2</v>
      </c>
      <c r="I28" s="42">
        <v>2013</v>
      </c>
      <c r="J28" s="43">
        <v>40000</v>
      </c>
      <c r="K28" s="46"/>
      <c r="L28" s="43">
        <v>36000</v>
      </c>
      <c r="M28" s="50"/>
      <c r="N28" s="67"/>
      <c r="O28" s="68"/>
      <c r="P28" s="68"/>
      <c r="Q28" s="68"/>
      <c r="R28" s="99" t="s">
        <v>180</v>
      </c>
      <c r="S28" s="100"/>
      <c r="T28" s="100"/>
      <c r="U28" s="100"/>
      <c r="V28" s="100"/>
      <c r="W28" s="100"/>
      <c r="X28" s="101"/>
    </row>
    <row r="29" spans="1:24" s="69" customFormat="1" ht="13.5" thickBot="1">
      <c r="A29" s="40">
        <f t="shared" si="0"/>
        <v>21</v>
      </c>
      <c r="B29" s="84" t="s">
        <v>104</v>
      </c>
      <c r="C29" s="84" t="s">
        <v>27</v>
      </c>
      <c r="D29" s="84" t="s">
        <v>26</v>
      </c>
      <c r="E29" s="42" t="s">
        <v>163</v>
      </c>
      <c r="F29" s="42" t="s">
        <v>105</v>
      </c>
      <c r="G29" s="86" t="s">
        <v>106</v>
      </c>
      <c r="H29" s="42">
        <v>5</v>
      </c>
      <c r="I29" s="42">
        <v>2011</v>
      </c>
      <c r="J29" s="43">
        <v>35000</v>
      </c>
      <c r="K29" s="46"/>
      <c r="L29" s="43">
        <v>24200</v>
      </c>
      <c r="M29" s="50"/>
      <c r="N29" s="70"/>
      <c r="O29" s="71"/>
      <c r="P29" s="71"/>
      <c r="Q29" s="71"/>
      <c r="R29" s="99" t="s">
        <v>180</v>
      </c>
      <c r="S29" s="100"/>
      <c r="T29" s="100"/>
      <c r="U29" s="100"/>
      <c r="V29" s="100"/>
      <c r="W29" s="100"/>
      <c r="X29" s="101"/>
    </row>
    <row r="30" spans="1:24" s="72" customFormat="1" ht="13.5" thickBot="1">
      <c r="A30" s="40">
        <f t="shared" si="0"/>
        <v>22</v>
      </c>
      <c r="B30" s="44" t="s">
        <v>108</v>
      </c>
      <c r="C30" s="44" t="s">
        <v>109</v>
      </c>
      <c r="D30" s="44" t="s">
        <v>44</v>
      </c>
      <c r="E30" s="45" t="s">
        <v>164</v>
      </c>
      <c r="F30" s="45" t="s">
        <v>110</v>
      </c>
      <c r="G30" s="87">
        <v>8158</v>
      </c>
      <c r="H30" s="45">
        <v>0</v>
      </c>
      <c r="I30" s="45">
        <v>1995</v>
      </c>
      <c r="J30" s="46"/>
      <c r="K30" s="46"/>
      <c r="L30" s="47"/>
      <c r="M30" s="37"/>
      <c r="N30" s="67"/>
      <c r="O30" s="68"/>
      <c r="P30" s="68"/>
      <c r="Q30" s="68"/>
      <c r="R30" s="99" t="s">
        <v>180</v>
      </c>
      <c r="S30" s="100"/>
      <c r="T30" s="100"/>
      <c r="U30" s="100"/>
      <c r="V30" s="100"/>
      <c r="W30" s="100"/>
      <c r="X30" s="101"/>
    </row>
    <row r="31" spans="1:24" s="69" customFormat="1" ht="13.5" thickBot="1">
      <c r="A31" s="40">
        <f t="shared" si="0"/>
        <v>23</v>
      </c>
      <c r="B31" s="44" t="s">
        <v>111</v>
      </c>
      <c r="C31" s="44" t="s">
        <v>112</v>
      </c>
      <c r="D31" s="44" t="s">
        <v>44</v>
      </c>
      <c r="E31" s="45" t="s">
        <v>165</v>
      </c>
      <c r="F31" s="45" t="s">
        <v>113</v>
      </c>
      <c r="G31" s="87" t="s">
        <v>114</v>
      </c>
      <c r="H31" s="45">
        <v>0</v>
      </c>
      <c r="I31" s="45">
        <v>2008</v>
      </c>
      <c r="J31" s="46"/>
      <c r="K31" s="46"/>
      <c r="L31" s="47"/>
      <c r="M31" s="50"/>
      <c r="N31" s="67"/>
      <c r="O31" s="68"/>
      <c r="P31" s="68"/>
      <c r="Q31" s="68"/>
      <c r="R31" s="99" t="s">
        <v>180</v>
      </c>
      <c r="S31" s="100"/>
      <c r="T31" s="100"/>
      <c r="U31" s="100"/>
      <c r="V31" s="100"/>
      <c r="W31" s="100"/>
      <c r="X31" s="101"/>
    </row>
    <row r="32" spans="1:24" s="69" customFormat="1" ht="13.5" thickBot="1">
      <c r="A32" s="40">
        <f t="shared" si="0"/>
        <v>24</v>
      </c>
      <c r="B32" s="76" t="s">
        <v>115</v>
      </c>
      <c r="C32" s="76" t="s">
        <v>116</v>
      </c>
      <c r="D32" s="76" t="s">
        <v>26</v>
      </c>
      <c r="E32" s="77" t="s">
        <v>166</v>
      </c>
      <c r="F32" s="45" t="s">
        <v>117</v>
      </c>
      <c r="G32" s="88" t="s">
        <v>118</v>
      </c>
      <c r="H32" s="77">
        <v>5</v>
      </c>
      <c r="I32" s="77">
        <v>2015</v>
      </c>
      <c r="J32" s="78"/>
      <c r="K32" s="78"/>
      <c r="L32" s="47">
        <v>64700</v>
      </c>
      <c r="M32" s="50"/>
      <c r="N32" s="70"/>
      <c r="O32" s="71"/>
      <c r="P32" s="71"/>
      <c r="Q32" s="71"/>
      <c r="R32" s="99" t="s">
        <v>180</v>
      </c>
      <c r="S32" s="100"/>
      <c r="T32" s="100"/>
      <c r="U32" s="100"/>
      <c r="V32" s="100"/>
      <c r="W32" s="100"/>
      <c r="X32" s="101"/>
    </row>
    <row r="33" spans="1:24" s="72" customFormat="1" ht="13.5" thickBot="1">
      <c r="A33" s="40">
        <f t="shared" si="0"/>
        <v>25</v>
      </c>
      <c r="B33" s="76" t="s">
        <v>119</v>
      </c>
      <c r="C33" s="76" t="s">
        <v>120</v>
      </c>
      <c r="D33" s="76" t="s">
        <v>121</v>
      </c>
      <c r="E33" s="77" t="s">
        <v>167</v>
      </c>
      <c r="F33" s="45" t="s">
        <v>122</v>
      </c>
      <c r="G33" s="88" t="s">
        <v>123</v>
      </c>
      <c r="H33" s="77">
        <v>6</v>
      </c>
      <c r="I33" s="77">
        <v>2016</v>
      </c>
      <c r="J33" s="78"/>
      <c r="K33" s="78"/>
      <c r="L33" s="47">
        <v>94700</v>
      </c>
      <c r="M33" s="53"/>
      <c r="N33" s="48"/>
      <c r="O33" s="49"/>
      <c r="P33" s="49"/>
      <c r="Q33" s="49"/>
      <c r="R33" s="99" t="s">
        <v>180</v>
      </c>
      <c r="S33" s="100"/>
      <c r="T33" s="100"/>
      <c r="U33" s="100"/>
      <c r="V33" s="100"/>
      <c r="W33" s="100"/>
      <c r="X33" s="101"/>
    </row>
    <row r="34" spans="1:24" s="29" customFormat="1" ht="13.5" thickBot="1">
      <c r="A34" s="40">
        <f t="shared" si="0"/>
        <v>26</v>
      </c>
      <c r="B34" s="76" t="s">
        <v>124</v>
      </c>
      <c r="C34" s="76" t="s">
        <v>125</v>
      </c>
      <c r="D34" s="76" t="s">
        <v>26</v>
      </c>
      <c r="E34" s="77" t="s">
        <v>150</v>
      </c>
      <c r="F34" s="45" t="s">
        <v>126</v>
      </c>
      <c r="G34" s="88" t="s">
        <v>127</v>
      </c>
      <c r="H34" s="77">
        <v>5</v>
      </c>
      <c r="I34" s="77">
        <v>2017</v>
      </c>
      <c r="J34" s="78"/>
      <c r="K34" s="78"/>
      <c r="L34" s="47">
        <v>49900</v>
      </c>
      <c r="M34" s="54"/>
      <c r="N34" s="48"/>
      <c r="O34" s="49"/>
      <c r="P34" s="49"/>
      <c r="Q34" s="93"/>
      <c r="R34" s="99" t="s">
        <v>180</v>
      </c>
      <c r="S34" s="100"/>
      <c r="T34" s="100"/>
      <c r="U34" s="100"/>
      <c r="V34" s="100"/>
      <c r="W34" s="100"/>
      <c r="X34" s="101"/>
    </row>
    <row r="35" spans="1:24" s="29" customFormat="1" ht="13.5" thickBot="1">
      <c r="A35" s="40">
        <f t="shared" si="0"/>
        <v>27</v>
      </c>
      <c r="B35" s="76" t="s">
        <v>124</v>
      </c>
      <c r="C35" s="76" t="s">
        <v>125</v>
      </c>
      <c r="D35" s="76" t="s">
        <v>26</v>
      </c>
      <c r="E35" s="77" t="s">
        <v>150</v>
      </c>
      <c r="F35" s="45" t="s">
        <v>128</v>
      </c>
      <c r="G35" s="87" t="s">
        <v>137</v>
      </c>
      <c r="H35" s="77">
        <v>5</v>
      </c>
      <c r="I35" s="77">
        <v>2017</v>
      </c>
      <c r="J35" s="78"/>
      <c r="K35" s="78"/>
      <c r="L35" s="47">
        <v>49900</v>
      </c>
      <c r="M35" s="79"/>
      <c r="N35" s="73"/>
      <c r="O35" s="74"/>
      <c r="P35" s="74"/>
      <c r="Q35" s="97"/>
      <c r="R35" s="94" t="s">
        <v>183</v>
      </c>
      <c r="S35" s="95"/>
      <c r="T35" s="95"/>
      <c r="U35" s="95"/>
      <c r="V35" s="95"/>
      <c r="W35" s="95"/>
      <c r="X35" s="96"/>
    </row>
    <row r="36" spans="1:24" s="75" customFormat="1" ht="13.5" thickBot="1">
      <c r="A36" s="40">
        <f t="shared" si="0"/>
        <v>28</v>
      </c>
      <c r="B36" s="76" t="s">
        <v>129</v>
      </c>
      <c r="C36" s="76"/>
      <c r="D36" s="84" t="s">
        <v>35</v>
      </c>
      <c r="E36" s="77" t="s">
        <v>168</v>
      </c>
      <c r="F36" s="45" t="s">
        <v>174</v>
      </c>
      <c r="G36" s="88" t="s">
        <v>130</v>
      </c>
      <c r="H36" s="77"/>
      <c r="I36" s="77">
        <v>2013</v>
      </c>
      <c r="J36" s="78"/>
      <c r="K36" s="78"/>
      <c r="L36" s="77"/>
      <c r="M36" s="79"/>
      <c r="N36" s="73"/>
      <c r="O36" s="74"/>
      <c r="P36" s="74"/>
      <c r="Q36" s="74"/>
      <c r="R36" s="94" t="s">
        <v>183</v>
      </c>
      <c r="S36" s="95"/>
      <c r="T36" s="95"/>
      <c r="U36" s="95"/>
      <c r="V36" s="95"/>
      <c r="W36" s="95"/>
      <c r="X36" s="96"/>
    </row>
    <row r="37" spans="1:24" s="75" customFormat="1" ht="13.5" thickBot="1">
      <c r="A37" s="40">
        <f t="shared" si="0"/>
        <v>29</v>
      </c>
      <c r="B37" s="76" t="s">
        <v>131</v>
      </c>
      <c r="C37" s="76" t="s">
        <v>132</v>
      </c>
      <c r="D37" s="84" t="s">
        <v>35</v>
      </c>
      <c r="E37" s="77" t="s">
        <v>168</v>
      </c>
      <c r="F37" s="45" t="s">
        <v>174</v>
      </c>
      <c r="G37" s="88" t="s">
        <v>133</v>
      </c>
      <c r="H37" s="77"/>
      <c r="I37" s="77">
        <v>1985</v>
      </c>
      <c r="J37" s="78"/>
      <c r="K37" s="78"/>
      <c r="L37" s="77"/>
      <c r="M37" s="79"/>
      <c r="N37" s="73"/>
      <c r="O37" s="74"/>
      <c r="P37" s="74"/>
      <c r="Q37" s="74"/>
      <c r="R37" s="99" t="s">
        <v>180</v>
      </c>
      <c r="S37" s="100"/>
      <c r="T37" s="100"/>
      <c r="U37" s="100"/>
      <c r="V37" s="100"/>
      <c r="W37" s="100"/>
      <c r="X37" s="101"/>
    </row>
    <row r="38" spans="1:24" s="75" customFormat="1" ht="13.5" thickBot="1">
      <c r="A38" s="40">
        <f t="shared" si="0"/>
        <v>30</v>
      </c>
      <c r="B38" s="76" t="s">
        <v>135</v>
      </c>
      <c r="C38" s="76" t="s">
        <v>136</v>
      </c>
      <c r="D38" s="84" t="s">
        <v>101</v>
      </c>
      <c r="E38" s="77" t="s">
        <v>157</v>
      </c>
      <c r="F38" s="45" t="s">
        <v>174</v>
      </c>
      <c r="G38" s="88" t="s">
        <v>134</v>
      </c>
      <c r="H38" s="77"/>
      <c r="I38" s="77">
        <v>2001</v>
      </c>
      <c r="J38" s="78"/>
      <c r="K38" s="78"/>
      <c r="L38" s="77"/>
      <c r="M38" s="79"/>
      <c r="N38" s="73"/>
      <c r="O38" s="74"/>
      <c r="P38" s="74"/>
      <c r="Q38" s="74"/>
      <c r="R38" s="99" t="s">
        <v>180</v>
      </c>
      <c r="S38" s="100"/>
      <c r="T38" s="100"/>
      <c r="U38" s="100"/>
      <c r="V38" s="100"/>
      <c r="W38" s="100"/>
      <c r="X38" s="101"/>
    </row>
    <row r="39" spans="1:24" s="75" customFormat="1" ht="13.5" thickBot="1">
      <c r="A39" s="40">
        <f t="shared" si="0"/>
        <v>31</v>
      </c>
      <c r="B39" s="76" t="s">
        <v>144</v>
      </c>
      <c r="C39" s="76" t="s">
        <v>145</v>
      </c>
      <c r="D39" s="84" t="s">
        <v>101</v>
      </c>
      <c r="E39" s="77" t="s">
        <v>169</v>
      </c>
      <c r="F39" s="45" t="s">
        <v>174</v>
      </c>
      <c r="G39" s="88" t="s">
        <v>146</v>
      </c>
      <c r="H39" s="77"/>
      <c r="I39" s="77">
        <v>2015</v>
      </c>
      <c r="J39" s="78"/>
      <c r="K39" s="78"/>
      <c r="L39" s="77"/>
      <c r="M39" s="79"/>
      <c r="N39" s="73"/>
      <c r="O39" s="74"/>
      <c r="P39" s="74"/>
      <c r="Q39" s="74"/>
      <c r="R39" s="99" t="s">
        <v>180</v>
      </c>
      <c r="S39" s="100"/>
      <c r="T39" s="100"/>
      <c r="U39" s="100"/>
      <c r="V39" s="100"/>
      <c r="W39" s="100"/>
      <c r="X39" s="101"/>
    </row>
    <row r="40" spans="1:24" s="75" customFormat="1" ht="13.5" thickBot="1">
      <c r="A40" s="40">
        <f t="shared" si="0"/>
        <v>32</v>
      </c>
      <c r="B40" s="115" t="s">
        <v>175</v>
      </c>
      <c r="C40" s="115" t="s">
        <v>176</v>
      </c>
      <c r="D40" s="116" t="s">
        <v>26</v>
      </c>
      <c r="E40" s="116" t="s">
        <v>177</v>
      </c>
      <c r="F40" s="119" t="s">
        <v>178</v>
      </c>
      <c r="G40" s="116" t="s">
        <v>179</v>
      </c>
      <c r="H40" s="116">
        <v>5</v>
      </c>
      <c r="I40" s="116">
        <v>2018</v>
      </c>
      <c r="J40" s="117"/>
      <c r="K40" s="117"/>
      <c r="L40" s="118">
        <v>86800</v>
      </c>
      <c r="M40" s="90"/>
      <c r="N40" s="91"/>
      <c r="O40" s="91"/>
      <c r="P40" s="91"/>
      <c r="Q40" s="98"/>
      <c r="R40" s="102" t="s">
        <v>182</v>
      </c>
      <c r="S40" s="103"/>
      <c r="T40" s="103"/>
      <c r="U40" s="103"/>
      <c r="V40" s="103"/>
      <c r="W40" s="103"/>
      <c r="X40" s="104"/>
    </row>
  </sheetData>
  <sheetProtection/>
  <mergeCells count="37">
    <mergeCell ref="L17:Q17"/>
    <mergeCell ref="R8:X8"/>
    <mergeCell ref="B2:G2"/>
    <mergeCell ref="C3:D3"/>
    <mergeCell ref="A4:F4"/>
    <mergeCell ref="B7:C7"/>
    <mergeCell ref="A6:E6"/>
    <mergeCell ref="R9:X9"/>
    <mergeCell ref="R10:X10"/>
    <mergeCell ref="R11:X11"/>
    <mergeCell ref="R12:X12"/>
    <mergeCell ref="R13:X13"/>
    <mergeCell ref="R14:X14"/>
    <mergeCell ref="R15:X15"/>
    <mergeCell ref="R16:X16"/>
    <mergeCell ref="R17:X17"/>
    <mergeCell ref="R18:X18"/>
    <mergeCell ref="R19:X19"/>
    <mergeCell ref="R20:X20"/>
    <mergeCell ref="R21:X21"/>
    <mergeCell ref="R22:X22"/>
    <mergeCell ref="R23:X23"/>
    <mergeCell ref="R24:X24"/>
    <mergeCell ref="R25:X25"/>
    <mergeCell ref="R26:X26"/>
    <mergeCell ref="R27:X27"/>
    <mergeCell ref="R28:X28"/>
    <mergeCell ref="R29:X29"/>
    <mergeCell ref="R38:X38"/>
    <mergeCell ref="R39:X39"/>
    <mergeCell ref="R40:X40"/>
    <mergeCell ref="R30:X30"/>
    <mergeCell ref="R31:X31"/>
    <mergeCell ref="R32:X32"/>
    <mergeCell ref="R33:X33"/>
    <mergeCell ref="R34:X34"/>
    <mergeCell ref="R37:X37"/>
  </mergeCells>
  <printOptions gridLines="1" horizontalCentered="1"/>
  <pageMargins left="0.15748031496062992" right="0.472440944881889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Grupa Brokerska Odys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Grupa Brokerska Odys</dc:creator>
  <cp:keywords/>
  <dc:description/>
  <cp:lastModifiedBy>Dagmara</cp:lastModifiedBy>
  <cp:lastPrinted>2017-10-31T14:06:20Z</cp:lastPrinted>
  <dcterms:created xsi:type="dcterms:W3CDTF">2003-12-03T07:25:19Z</dcterms:created>
  <dcterms:modified xsi:type="dcterms:W3CDTF">2020-08-12T11:19:43Z</dcterms:modified>
  <cp:category/>
  <cp:version/>
  <cp:contentType/>
  <cp:contentStatus/>
</cp:coreProperties>
</file>